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40" i="1"/>
  <c r="J39"/>
  <c r="J38"/>
  <c r="J37"/>
  <c r="J36"/>
  <c r="J35"/>
  <c r="J34"/>
  <c r="J33"/>
  <c r="J32"/>
  <c r="J41" l="1"/>
  <c r="J42" s="1"/>
  <c r="D39"/>
  <c r="J43" l="1"/>
</calcChain>
</file>

<file path=xl/sharedStrings.xml><?xml version="1.0" encoding="utf-8"?>
<sst xmlns="http://schemas.openxmlformats.org/spreadsheetml/2006/main" count="164" uniqueCount="140">
  <si>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</si>
  <si>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</si>
  <si>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</si>
  <si>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</si>
  <si>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</si>
  <si>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</si>
  <si>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</si>
  <si>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</si>
  <si>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</si>
  <si>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</si>
  <si>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</si>
  <si>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</si>
  <si>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</si>
  <si>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</si>
  <si>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</si>
  <si>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</si>
  <si>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</si>
  <si>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</si>
  <si>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</si>
  <si>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</si>
  <si>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</si>
  <si>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</si>
  <si>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</si>
  <si>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</si>
  <si>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</si>
  <si>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</si>
  <si>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</si>
  <si>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</si>
  <si>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</si>
  <si>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</si>
  <si>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</si>
  <si>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</si>
  <si>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</si>
  <si>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</si>
  <si>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</si>
  <si>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</si>
  <si>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</si>
  <si>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</si>
  <si>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</si>
  <si>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</si>
  <si>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</si>
  <si>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</si>
  <si>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</si>
  <si>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</si>
  <si>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</si>
  <si>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</si>
  <si>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</si>
  <si>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</si>
  <si>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</si>
  <si>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</si>
  <si>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</si>
  <si>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</si>
  <si>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</si>
  <si>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</si>
  <si>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</si>
  <si>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</si>
  <si>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</si>
  <si>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</si>
  <si>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</si>
  <si>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</si>
  <si>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</si>
  <si>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</si>
  <si>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</si>
  <si>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</si>
  <si>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</si>
  <si>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</si>
  <si>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</si>
  <si>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</si>
  <si>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</si>
  <si>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</si>
  <si>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</si>
  <si>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</si>
  <si>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</si>
  <si>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</si>
  <si>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</si>
  <si>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</si>
  <si>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</si>
  <si>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</si>
  <si>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</si>
  <si>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</si>
  <si>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</si>
  <si>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</si>
  <si>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</si>
  <si>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</si>
  <si>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</si>
  <si>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</si>
  <si>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</si>
  <si>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</si>
  <si>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</si>
  <si>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</si>
  <si>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</si>
  <si>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</si>
  <si>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</si>
  <si>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</si>
  <si>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</si>
  <si>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</si>
  <si>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</si>
  <si>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</si>
  <si>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</si>
  <si>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</si>
  <si>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</si>
  <si>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</si>
  <si>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</si>
  <si>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</si>
  <si>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</si>
  <si>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</si>
  <si>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</si>
  <si>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Anlatım
Tartışma
Soru-Yanıt
Rapor Hazırlama ve/veya Sunma
Uygulama-Alıştırma
</t>
  </si>
  <si>
    <t xml:space="preserve">Expression
Discussion
Question &amp; Answer
Preparing and / or Presenting a Report
Drill &amp; Practice
</t>
  </si>
  <si>
    <t>Seçmeli</t>
  </si>
  <si>
    <t>Knows the basic concepts of career planning and entrepreneurship.</t>
  </si>
  <si>
    <t>Understands the approaches in career planning and entrepreneurship.</t>
  </si>
  <si>
    <t>Understands the importance of career planning and entrepreneurship.</t>
  </si>
  <si>
    <t>GÖNÜLLÜLÜK UYGULAMALARI</t>
  </si>
  <si>
    <t>VOLUNTEERING PRACTICES</t>
  </si>
  <si>
    <t>1+2</t>
  </si>
  <si>
    <t>It aims to adapt to social support programs during the education process by activating volunteering practices that students can work actively in community-based studies</t>
  </si>
  <si>
    <t xml:space="preserve"> 
Toplum temelli çalışmalarda öğrencilerinde aktif bir şekildeçalışabileceği gönüllülük uygulamalarını harekete geçirerek eğitim süreci içerisinde sosyal destek programlarına adapte olmayı hedefler.</t>
  </si>
  <si>
    <t>Aile ve Sosyal Politikalar Bakanlığı, Türkiye' de gönüllülük, 2013</t>
  </si>
  <si>
    <t>İlgili alanla ilgili referanslar dezavantajlı gruplar</t>
  </si>
  <si>
    <t>Erci B, Timur S. Her yönüyle Engellilik, 2019</t>
  </si>
  <si>
    <t>Economic Problems in Societies</t>
  </si>
  <si>
    <t>Migration and Disasters in Societies Disabled People, Disadvantaged Groups</t>
  </si>
  <si>
    <t>Sağlık Danışmanlığı ihtiyacı olan Riskli gruplar</t>
  </si>
  <si>
    <t xml:space="preserve">İnsani, Sosyal, Kültürel ve ahlaki Değerler
</t>
  </si>
  <si>
    <t>Human, Social, Cultural and Moral Values</t>
  </si>
  <si>
    <t>Mid Term Exam</t>
  </si>
  <si>
    <t>Toplumlarda Ekonomik Problemler</t>
  </si>
  <si>
    <t>Toplumlarda Göç ve Afetler Engelliler, Dezavantajlı Guruplar</t>
  </si>
  <si>
    <t>Risky groups in need of health counseling</t>
  </si>
  <si>
    <t>Gönüllü Çalışmalarla İlgili Proje Geliştirme ve Sahada Gönüllü Çalışmalara Katılım</t>
  </si>
  <si>
    <t>Project Development Related to Volunteer Studies and Participation in Volunteer Studies in the Field</t>
  </si>
  <si>
    <t>final sınavı</t>
  </si>
  <si>
    <t>Final exam</t>
  </si>
  <si>
    <t>İnsani Sorunlar Hakkında Farkındalık Kazanır</t>
  </si>
  <si>
    <t>Sosyal ve Ekonomik Sorunlar Hakkında Farkındalık Kazanır</t>
  </si>
  <si>
    <t>Toplumda, Göç ve Afetler, Engelliler, Dezavantajlı Guruplar Hakkında Farkındalık Kazanır.</t>
  </si>
  <si>
    <t>Katılacakları ve Gerçekleştirecekleri Gönüllülük Faaliyetleriyle İnsani, Sosyal, Kültürel, Ahlaki Değerlerin ve Becerilerin Geliştirilmesi Sağlanır.</t>
  </si>
  <si>
    <t>Humanitarian, Social, Cultural, Moral Values ​​and Skills are Developed by Volunteering Activities They Will Participate in and Perform</t>
  </si>
  <si>
    <t>BSS203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</si>
</sst>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3" width="10.85546875" style="1" customWidth="1"/>
    <col min="14" max="16384" width="10.85546875" style="1"/>
  </cols>
  <sheetData>
    <row r="1" spans="1:10" ht="18" customHeight="1">
      <c r="A1" s="25" t="s">
        <v>0</v>
      </c>
      <c r="B1" s="25"/>
      <c r="C1" s="25"/>
      <c r="D1" s="25"/>
      <c r="E1" s="25" t="s">
        <v>79</v>
      </c>
      <c r="F1" s="25"/>
      <c r="G1" s="25"/>
      <c r="H1" s="25"/>
      <c r="I1" s="25"/>
      <c r="J1" s="25"/>
    </row>
    <row r="2" spans="1:10" ht="18" customHeight="1">
      <c r="A2" s="25" t="s">
        <v>1</v>
      </c>
      <c r="B2" s="25"/>
      <c r="C2" s="25"/>
      <c r="D2" s="25"/>
      <c r="E2" s="25" t="s">
        <v>80</v>
      </c>
      <c r="F2" s="25"/>
      <c r="G2" s="25"/>
      <c r="H2" s="25"/>
      <c r="I2" s="25"/>
      <c r="J2" s="25"/>
    </row>
    <row r="3" spans="1:10" ht="18" customHeight="1">
      <c r="A3" s="25" t="s">
        <v>2</v>
      </c>
      <c r="B3" s="25"/>
      <c r="C3" s="25"/>
      <c r="D3" s="25"/>
      <c r="E3" s="25" t="s">
        <v>81</v>
      </c>
      <c r="F3" s="25"/>
      <c r="G3" s="25"/>
      <c r="H3" s="25"/>
      <c r="I3" s="25"/>
      <c r="J3" s="25"/>
    </row>
    <row r="4" spans="1:10" ht="9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8" customHeight="1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2" customFormat="1" ht="18" customHeight="1">
      <c r="A6" s="5" t="s">
        <v>4</v>
      </c>
      <c r="B6" s="5" t="s">
        <v>5</v>
      </c>
      <c r="C6" s="61" t="s">
        <v>78</v>
      </c>
      <c r="D6" s="61"/>
      <c r="E6" s="61"/>
      <c r="F6" s="61"/>
      <c r="G6" s="6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59">
        <v>3</v>
      </c>
      <c r="B7" s="59" t="s">
        <v>139</v>
      </c>
      <c r="C7" s="56" t="s">
        <v>113</v>
      </c>
      <c r="D7" s="57"/>
      <c r="E7" s="57"/>
      <c r="F7" s="57"/>
      <c r="G7" s="58"/>
      <c r="H7" s="59" t="s">
        <v>115</v>
      </c>
      <c r="I7" s="59">
        <v>2</v>
      </c>
      <c r="J7" s="59">
        <v>2</v>
      </c>
    </row>
    <row r="8" spans="1:10" s="3" customFormat="1" ht="18" customHeight="1">
      <c r="A8" s="60"/>
      <c r="B8" s="60"/>
      <c r="C8" s="61" t="s">
        <v>114</v>
      </c>
      <c r="D8" s="61"/>
      <c r="E8" s="61"/>
      <c r="F8" s="61"/>
      <c r="G8" s="61"/>
      <c r="H8" s="60"/>
      <c r="I8" s="60"/>
      <c r="J8" s="60"/>
    </row>
    <row r="9" spans="1:10" s="2" customFormat="1" ht="18" customHeight="1">
      <c r="A9" s="61" t="s">
        <v>11</v>
      </c>
      <c r="B9" s="61"/>
      <c r="C9" s="61" t="s">
        <v>9</v>
      </c>
      <c r="D9" s="61"/>
      <c r="E9" s="61" t="s">
        <v>10</v>
      </c>
      <c r="F9" s="61"/>
      <c r="G9" s="61" t="s">
        <v>13</v>
      </c>
      <c r="H9" s="61"/>
      <c r="I9" s="61"/>
      <c r="J9" s="61"/>
    </row>
    <row r="10" spans="1:10" s="3" customFormat="1" ht="18" customHeight="1">
      <c r="A10" s="61" t="s">
        <v>109</v>
      </c>
      <c r="B10" s="61"/>
      <c r="C10" s="61" t="s">
        <v>82</v>
      </c>
      <c r="D10" s="61"/>
      <c r="E10" s="61" t="s">
        <v>83</v>
      </c>
      <c r="F10" s="61"/>
      <c r="G10" s="61" t="s">
        <v>84</v>
      </c>
      <c r="H10" s="61"/>
      <c r="I10" s="61"/>
      <c r="J10" s="61"/>
    </row>
    <row r="11" spans="1:10" ht="9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s="3" customFormat="1" ht="18" customHeight="1">
      <c r="A12" s="61" t="s">
        <v>12</v>
      </c>
      <c r="B12" s="61"/>
      <c r="C12" s="61"/>
      <c r="D12" s="61" t="s">
        <v>14</v>
      </c>
      <c r="E12" s="61"/>
      <c r="F12" s="61"/>
      <c r="G12" s="61" t="s">
        <v>15</v>
      </c>
      <c r="H12" s="61"/>
      <c r="I12" s="61"/>
      <c r="J12" s="61"/>
    </row>
    <row r="13" spans="1:10" ht="18" customHeight="1">
      <c r="A13" s="61" t="s">
        <v>81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8" customHeight="1">
      <c r="A14" s="43" t="s">
        <v>32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8" customHeight="1">
      <c r="A15" s="43" t="s">
        <v>33</v>
      </c>
      <c r="B15" s="43"/>
      <c r="C15" s="43"/>
      <c r="D15" s="43"/>
      <c r="E15" s="43"/>
      <c r="F15" s="43" t="s">
        <v>34</v>
      </c>
      <c r="G15" s="43"/>
      <c r="H15" s="43"/>
      <c r="I15" s="43"/>
      <c r="J15" s="43"/>
    </row>
    <row r="16" spans="1:10" ht="84" customHeight="1">
      <c r="A16" s="20" t="s">
        <v>117</v>
      </c>
      <c r="B16" s="21"/>
      <c r="C16" s="21"/>
      <c r="D16" s="21"/>
      <c r="E16" s="22"/>
      <c r="F16" s="20" t="s">
        <v>116</v>
      </c>
      <c r="G16" s="21"/>
      <c r="H16" s="21"/>
      <c r="I16" s="21"/>
      <c r="J16" s="22"/>
    </row>
    <row r="17" spans="1:10" ht="18" customHeight="1">
      <c r="A17" s="43" t="s">
        <v>36</v>
      </c>
      <c r="B17" s="43"/>
      <c r="C17" s="43"/>
      <c r="D17" s="43"/>
      <c r="E17" s="43"/>
      <c r="F17" s="43" t="s">
        <v>35</v>
      </c>
      <c r="G17" s="43"/>
      <c r="H17" s="43"/>
      <c r="I17" s="43"/>
      <c r="J17" s="43"/>
    </row>
    <row r="18" spans="1:10" ht="92.25" customHeight="1">
      <c r="A18" s="49" t="s">
        <v>107</v>
      </c>
      <c r="B18" s="50"/>
      <c r="C18" s="50"/>
      <c r="D18" s="50"/>
      <c r="E18" s="51"/>
      <c r="F18" s="52" t="s">
        <v>108</v>
      </c>
      <c r="G18" s="43"/>
      <c r="H18" s="43"/>
      <c r="I18" s="43"/>
      <c r="J18" s="43"/>
    </row>
    <row r="19" spans="1:10" ht="30.75" customHeight="1">
      <c r="A19" s="62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8" customHeight="1">
      <c r="A20" s="43" t="s">
        <v>16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8" customHeight="1">
      <c r="A21" s="6">
        <v>1</v>
      </c>
      <c r="B21" s="54" t="s">
        <v>118</v>
      </c>
      <c r="C21" s="28"/>
      <c r="D21" s="28"/>
      <c r="E21" s="28"/>
      <c r="F21" s="28"/>
      <c r="G21" s="28"/>
      <c r="H21" s="28"/>
      <c r="I21" s="28"/>
      <c r="J21" s="28"/>
    </row>
    <row r="22" spans="1:10" ht="18" customHeight="1">
      <c r="A22" s="6">
        <v>2</v>
      </c>
      <c r="B22" s="54" t="s">
        <v>119</v>
      </c>
      <c r="C22" s="28"/>
      <c r="D22" s="28"/>
      <c r="E22" s="28"/>
      <c r="F22" s="28"/>
      <c r="G22" s="28"/>
      <c r="H22" s="28"/>
      <c r="I22" s="28"/>
      <c r="J22" s="28"/>
    </row>
    <row r="23" spans="1:10" ht="18" customHeight="1">
      <c r="A23" s="6">
        <v>3</v>
      </c>
      <c r="B23" s="55" t="s">
        <v>120</v>
      </c>
      <c r="C23" s="28"/>
      <c r="D23" s="28"/>
      <c r="E23" s="28"/>
      <c r="F23" s="28"/>
      <c r="G23" s="28"/>
      <c r="H23" s="28"/>
      <c r="I23" s="28"/>
      <c r="J23" s="28"/>
    </row>
    <row r="24" spans="1:10" ht="18" customHeight="1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8" customHeight="1">
      <c r="A25" s="28" t="s">
        <v>23</v>
      </c>
      <c r="B25" s="28"/>
      <c r="C25" s="28"/>
      <c r="D25" s="53">
        <v>0.05</v>
      </c>
      <c r="E25" s="45"/>
      <c r="F25" s="28" t="s">
        <v>18</v>
      </c>
      <c r="G25" s="28"/>
      <c r="H25" s="28"/>
      <c r="I25" s="53">
        <v>0.2</v>
      </c>
      <c r="J25" s="45"/>
    </row>
    <row r="26" spans="1:10" ht="18" customHeight="1">
      <c r="A26" s="28" t="s">
        <v>22</v>
      </c>
      <c r="B26" s="28"/>
      <c r="C26" s="28"/>
      <c r="D26" s="53">
        <v>0.05</v>
      </c>
      <c r="E26" s="45"/>
      <c r="F26" s="28" t="s">
        <v>19</v>
      </c>
      <c r="G26" s="28"/>
      <c r="H26" s="28"/>
      <c r="I26" s="53">
        <v>0.05</v>
      </c>
      <c r="J26" s="45"/>
    </row>
    <row r="27" spans="1:10" ht="18" customHeight="1">
      <c r="A27" s="28" t="s">
        <v>24</v>
      </c>
      <c r="B27" s="28"/>
      <c r="C27" s="28"/>
      <c r="D27" s="53">
        <v>0.05</v>
      </c>
      <c r="E27" s="45"/>
      <c r="F27" s="28" t="s">
        <v>20</v>
      </c>
      <c r="G27" s="28"/>
      <c r="H27" s="28"/>
      <c r="I27" s="53">
        <v>0.4</v>
      </c>
      <c r="J27" s="45"/>
    </row>
    <row r="28" spans="1:10" ht="18" customHeight="1">
      <c r="A28" s="28" t="s">
        <v>17</v>
      </c>
      <c r="B28" s="28"/>
      <c r="C28" s="28"/>
      <c r="D28" s="53">
        <v>0.2</v>
      </c>
      <c r="E28" s="45"/>
      <c r="F28" s="28" t="s">
        <v>21</v>
      </c>
      <c r="G28" s="28"/>
      <c r="H28" s="28"/>
      <c r="I28" s="44"/>
      <c r="J28" s="45"/>
    </row>
    <row r="29" spans="1:10" s="3" customFormat="1" ht="9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s="3" customFormat="1" ht="18.75" customHeight="1">
      <c r="A30" s="43" t="s">
        <v>42</v>
      </c>
      <c r="B30" s="43"/>
      <c r="C30" s="43"/>
      <c r="D30" s="43"/>
      <c r="E30" s="43"/>
      <c r="F30" s="43" t="s">
        <v>54</v>
      </c>
      <c r="G30" s="43"/>
      <c r="H30" s="43"/>
      <c r="I30" s="43"/>
      <c r="J30" s="43"/>
    </row>
    <row r="31" spans="1:10" s="3" customFormat="1" ht="18.75" customHeight="1">
      <c r="A31" s="28" t="s">
        <v>43</v>
      </c>
      <c r="B31" s="28"/>
      <c r="C31" s="8" t="s">
        <v>44</v>
      </c>
      <c r="D31" s="41" t="s">
        <v>45</v>
      </c>
      <c r="E31" s="41"/>
      <c r="F31" s="28" t="s">
        <v>55</v>
      </c>
      <c r="G31" s="28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8" t="s">
        <v>46</v>
      </c>
      <c r="B32" s="28"/>
      <c r="C32" s="8">
        <v>1</v>
      </c>
      <c r="D32" s="29">
        <v>0.4</v>
      </c>
      <c r="E32" s="29"/>
      <c r="F32" s="28" t="s">
        <v>57</v>
      </c>
      <c r="G32" s="28"/>
      <c r="H32" s="19">
        <v>16</v>
      </c>
      <c r="I32" s="19">
        <v>2</v>
      </c>
      <c r="J32" s="19">
        <f>H32*I32</f>
        <v>32</v>
      </c>
    </row>
    <row r="33" spans="1:10" s="3" customFormat="1" ht="18.75" customHeight="1">
      <c r="A33" s="28" t="s">
        <v>47</v>
      </c>
      <c r="B33" s="28"/>
      <c r="C33" s="8">
        <v>0</v>
      </c>
      <c r="D33" s="29">
        <v>0</v>
      </c>
      <c r="E33" s="29"/>
      <c r="F33" s="28" t="s">
        <v>58</v>
      </c>
      <c r="G33" s="28"/>
      <c r="H33" s="19">
        <v>3</v>
      </c>
      <c r="I33" s="19">
        <v>1</v>
      </c>
      <c r="J33" s="19">
        <f>H33*I33</f>
        <v>3</v>
      </c>
    </row>
    <row r="34" spans="1:10" s="3" customFormat="1" ht="18.75" customHeight="1">
      <c r="A34" s="28" t="s">
        <v>48</v>
      </c>
      <c r="B34" s="28"/>
      <c r="C34" s="8">
        <v>0</v>
      </c>
      <c r="D34" s="29">
        <v>0</v>
      </c>
      <c r="E34" s="29"/>
      <c r="F34" s="28" t="s">
        <v>59</v>
      </c>
      <c r="G34" s="28"/>
      <c r="H34" s="19">
        <v>10</v>
      </c>
      <c r="I34" s="19">
        <v>1</v>
      </c>
      <c r="J34" s="19">
        <f>H34*I34</f>
        <v>10</v>
      </c>
    </row>
    <row r="35" spans="1:10" s="3" customFormat="1" ht="18.75" customHeight="1">
      <c r="A35" s="28" t="s">
        <v>49</v>
      </c>
      <c r="B35" s="28"/>
      <c r="C35" s="8">
        <v>0</v>
      </c>
      <c r="D35" s="29">
        <v>0</v>
      </c>
      <c r="E35" s="29"/>
      <c r="F35" s="28" t="s">
        <v>60</v>
      </c>
      <c r="G35" s="28"/>
      <c r="H35" s="19">
        <v>2</v>
      </c>
      <c r="I35" s="19">
        <v>2</v>
      </c>
      <c r="J35" s="19">
        <f t="shared" ref="J35:J40" si="0">H35*I35</f>
        <v>4</v>
      </c>
    </row>
    <row r="36" spans="1:10" s="3" customFormat="1" ht="18.75" customHeight="1">
      <c r="A36" s="28" t="s">
        <v>50</v>
      </c>
      <c r="B36" s="28"/>
      <c r="C36" s="8">
        <v>0</v>
      </c>
      <c r="D36" s="29">
        <v>0</v>
      </c>
      <c r="E36" s="29"/>
      <c r="F36" s="28" t="s">
        <v>61</v>
      </c>
      <c r="G36" s="28"/>
      <c r="H36" s="19">
        <v>1</v>
      </c>
      <c r="I36" s="19">
        <v>4</v>
      </c>
      <c r="J36" s="19">
        <f t="shared" si="0"/>
        <v>4</v>
      </c>
    </row>
    <row r="37" spans="1:10" s="3" customFormat="1" ht="18.75" customHeight="1">
      <c r="A37" s="28" t="s">
        <v>51</v>
      </c>
      <c r="B37" s="28"/>
      <c r="C37" s="8">
        <v>0</v>
      </c>
      <c r="D37" s="29">
        <v>0</v>
      </c>
      <c r="E37" s="29"/>
      <c r="F37" s="28" t="s">
        <v>50</v>
      </c>
      <c r="G37" s="28"/>
      <c r="H37" s="19">
        <v>16</v>
      </c>
      <c r="I37" s="19">
        <v>1</v>
      </c>
      <c r="J37" s="19">
        <f t="shared" si="0"/>
        <v>16</v>
      </c>
    </row>
    <row r="38" spans="1:10" s="3" customFormat="1" ht="18.75" customHeight="1">
      <c r="A38" s="28" t="s">
        <v>52</v>
      </c>
      <c r="B38" s="28"/>
      <c r="C38" s="8">
        <v>1</v>
      </c>
      <c r="D38" s="29">
        <v>0.6</v>
      </c>
      <c r="E38" s="29"/>
      <c r="F38" s="28" t="s">
        <v>62</v>
      </c>
      <c r="G38" s="28"/>
      <c r="H38" s="19">
        <v>0</v>
      </c>
      <c r="I38" s="19">
        <v>0</v>
      </c>
      <c r="J38" s="19">
        <f t="shared" si="0"/>
        <v>0</v>
      </c>
    </row>
    <row r="39" spans="1:10" s="3" customFormat="1" ht="18.75" customHeight="1">
      <c r="A39" s="25" t="s">
        <v>53</v>
      </c>
      <c r="B39" s="25"/>
      <c r="C39" s="8"/>
      <c r="D39" s="29">
        <f>SUM(D32:E38)</f>
        <v>1</v>
      </c>
      <c r="E39" s="29"/>
      <c r="F39" s="28" t="s">
        <v>51</v>
      </c>
      <c r="G39" s="28"/>
      <c r="H39" s="19">
        <v>0</v>
      </c>
      <c r="I39" s="19">
        <v>0</v>
      </c>
      <c r="J39" s="19">
        <f t="shared" si="0"/>
        <v>0</v>
      </c>
    </row>
    <row r="40" spans="1:10" s="3" customFormat="1" ht="18.75" customHeight="1">
      <c r="A40" s="30"/>
      <c r="B40" s="31"/>
      <c r="C40" s="31"/>
      <c r="D40" s="31"/>
      <c r="E40" s="32"/>
      <c r="F40" s="28" t="s">
        <v>52</v>
      </c>
      <c r="G40" s="28"/>
      <c r="H40" s="19">
        <v>1</v>
      </c>
      <c r="I40" s="19">
        <v>4</v>
      </c>
      <c r="J40" s="19">
        <f t="shared" si="0"/>
        <v>4</v>
      </c>
    </row>
    <row r="41" spans="1:10" s="3" customFormat="1" ht="18.75" customHeight="1">
      <c r="A41" s="33"/>
      <c r="B41" s="34"/>
      <c r="C41" s="34"/>
      <c r="D41" s="34"/>
      <c r="E41" s="35"/>
      <c r="F41" s="25" t="s">
        <v>75</v>
      </c>
      <c r="G41" s="25"/>
      <c r="H41" s="19"/>
      <c r="I41" s="19"/>
      <c r="J41" s="9">
        <f>SUM(J32:J40)</f>
        <v>73</v>
      </c>
    </row>
    <row r="42" spans="1:10" s="3" customFormat="1" ht="18.75" customHeight="1">
      <c r="A42" s="33"/>
      <c r="B42" s="34"/>
      <c r="C42" s="34"/>
      <c r="D42" s="34"/>
      <c r="E42" s="35"/>
      <c r="F42" s="25" t="s">
        <v>77</v>
      </c>
      <c r="G42" s="25"/>
      <c r="H42" s="19"/>
      <c r="I42" s="19"/>
      <c r="J42" s="9">
        <f>J41/30</f>
        <v>2.4333333333333331</v>
      </c>
    </row>
    <row r="43" spans="1:10" s="3" customFormat="1" ht="18.75" customHeight="1">
      <c r="A43" s="36"/>
      <c r="B43" s="37"/>
      <c r="C43" s="37"/>
      <c r="D43" s="37"/>
      <c r="E43" s="38"/>
      <c r="F43" s="26" t="s">
        <v>76</v>
      </c>
      <c r="G43" s="27"/>
      <c r="H43" s="10"/>
      <c r="I43" s="10"/>
      <c r="J43" s="9">
        <f>ROUND(J42,0)</f>
        <v>2</v>
      </c>
    </row>
    <row r="44" spans="1:10" ht="18" customHeight="1">
      <c r="A44" s="43" t="s">
        <v>31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 s="4" customFormat="1" ht="18" customHeight="1">
      <c r="A45" s="6" t="s">
        <v>25</v>
      </c>
      <c r="B45" s="43" t="s">
        <v>26</v>
      </c>
      <c r="C45" s="43"/>
      <c r="D45" s="43"/>
      <c r="E45" s="43"/>
      <c r="F45" s="6" t="s">
        <v>27</v>
      </c>
      <c r="G45" s="43" t="s">
        <v>28</v>
      </c>
      <c r="H45" s="43"/>
      <c r="I45" s="43"/>
      <c r="J45" s="43"/>
    </row>
    <row r="46" spans="1:10" ht="35.25" customHeight="1">
      <c r="A46" s="8">
        <v>1</v>
      </c>
      <c r="B46" s="20" t="s">
        <v>127</v>
      </c>
      <c r="C46" s="21"/>
      <c r="D46" s="21"/>
      <c r="E46" s="22"/>
      <c r="F46" s="19">
        <v>1</v>
      </c>
      <c r="G46" s="20" t="s">
        <v>121</v>
      </c>
      <c r="H46" s="23"/>
      <c r="I46" s="23"/>
      <c r="J46" s="24"/>
    </row>
    <row r="47" spans="1:10" ht="36.75" customHeight="1">
      <c r="A47" s="8">
        <v>2</v>
      </c>
      <c r="B47" s="20" t="s">
        <v>128</v>
      </c>
      <c r="C47" s="21"/>
      <c r="D47" s="21"/>
      <c r="E47" s="22"/>
      <c r="F47" s="19">
        <v>2</v>
      </c>
      <c r="G47" s="20" t="s">
        <v>122</v>
      </c>
      <c r="H47" s="23"/>
      <c r="I47" s="23"/>
      <c r="J47" s="24"/>
    </row>
    <row r="48" spans="1:10" ht="36" customHeight="1">
      <c r="A48" s="8">
        <v>3</v>
      </c>
      <c r="B48" s="20" t="s">
        <v>123</v>
      </c>
      <c r="C48" s="21"/>
      <c r="D48" s="21"/>
      <c r="E48" s="22"/>
      <c r="F48" s="19">
        <v>3</v>
      </c>
      <c r="G48" s="20" t="s">
        <v>129</v>
      </c>
      <c r="H48" s="23"/>
      <c r="I48" s="23"/>
      <c r="J48" s="24"/>
    </row>
    <row r="49" spans="1:10" ht="35.25" customHeight="1">
      <c r="A49" s="8">
        <v>4</v>
      </c>
      <c r="B49" s="20" t="s">
        <v>124</v>
      </c>
      <c r="C49" s="21"/>
      <c r="D49" s="21"/>
      <c r="E49" s="22"/>
      <c r="F49" s="19">
        <v>4</v>
      </c>
      <c r="G49" s="20" t="s">
        <v>125</v>
      </c>
      <c r="H49" s="23"/>
      <c r="I49" s="23"/>
      <c r="J49" s="24"/>
    </row>
    <row r="50" spans="1:10" ht="51.75" customHeight="1">
      <c r="A50" s="8">
        <v>5</v>
      </c>
      <c r="B50" s="20" t="s">
        <v>130</v>
      </c>
      <c r="C50" s="21"/>
      <c r="D50" s="21"/>
      <c r="E50" s="22"/>
      <c r="F50" s="19">
        <v>5</v>
      </c>
      <c r="G50" s="20" t="s">
        <v>131</v>
      </c>
      <c r="H50" s="23"/>
      <c r="I50" s="23"/>
      <c r="J50" s="24"/>
    </row>
    <row r="51" spans="1:10" ht="57" customHeight="1">
      <c r="A51" s="8">
        <v>6</v>
      </c>
      <c r="B51" s="20" t="s">
        <v>130</v>
      </c>
      <c r="C51" s="21"/>
      <c r="D51" s="21"/>
      <c r="E51" s="22"/>
      <c r="F51" s="19">
        <v>6</v>
      </c>
      <c r="G51" s="20" t="s">
        <v>131</v>
      </c>
      <c r="H51" s="23"/>
      <c r="I51" s="23"/>
      <c r="J51" s="24"/>
    </row>
    <row r="52" spans="1:10" ht="35.25" customHeight="1">
      <c r="A52" s="8">
        <v>7</v>
      </c>
      <c r="B52" s="20" t="s">
        <v>46</v>
      </c>
      <c r="C52" s="21"/>
      <c r="D52" s="21"/>
      <c r="E52" s="22"/>
      <c r="F52" s="19">
        <v>7</v>
      </c>
      <c r="G52" s="20" t="s">
        <v>126</v>
      </c>
      <c r="H52" s="23"/>
      <c r="I52" s="23"/>
      <c r="J52" s="24"/>
    </row>
    <row r="53" spans="1:10" ht="46.5" customHeight="1">
      <c r="A53" s="8">
        <v>8</v>
      </c>
      <c r="B53" s="20" t="s">
        <v>130</v>
      </c>
      <c r="C53" s="21"/>
      <c r="D53" s="21"/>
      <c r="E53" s="22"/>
      <c r="F53" s="19">
        <v>8</v>
      </c>
      <c r="G53" s="20" t="s">
        <v>131</v>
      </c>
      <c r="H53" s="23"/>
      <c r="I53" s="23"/>
      <c r="J53" s="24"/>
    </row>
    <row r="54" spans="1:10" ht="51" customHeight="1">
      <c r="A54" s="8">
        <v>9</v>
      </c>
      <c r="B54" s="20" t="s">
        <v>130</v>
      </c>
      <c r="C54" s="21"/>
      <c r="D54" s="21"/>
      <c r="E54" s="22"/>
      <c r="F54" s="19">
        <v>9</v>
      </c>
      <c r="G54" s="20" t="s">
        <v>131</v>
      </c>
      <c r="H54" s="23"/>
      <c r="I54" s="23"/>
      <c r="J54" s="24"/>
    </row>
    <row r="55" spans="1:10" ht="53.25" customHeight="1">
      <c r="A55" s="8">
        <v>10</v>
      </c>
      <c r="B55" s="20" t="s">
        <v>130</v>
      </c>
      <c r="C55" s="21"/>
      <c r="D55" s="21"/>
      <c r="E55" s="22"/>
      <c r="F55" s="19">
        <v>10</v>
      </c>
      <c r="G55" s="20" t="s">
        <v>131</v>
      </c>
      <c r="H55" s="23"/>
      <c r="I55" s="23"/>
      <c r="J55" s="24"/>
    </row>
    <row r="56" spans="1:10" ht="45.75" customHeight="1">
      <c r="A56" s="8">
        <v>11</v>
      </c>
      <c r="B56" s="20" t="s">
        <v>130</v>
      </c>
      <c r="C56" s="21"/>
      <c r="D56" s="21"/>
      <c r="E56" s="22"/>
      <c r="F56" s="19">
        <v>11</v>
      </c>
      <c r="G56" s="20" t="s">
        <v>131</v>
      </c>
      <c r="H56" s="23"/>
      <c r="I56" s="23"/>
      <c r="J56" s="24"/>
    </row>
    <row r="57" spans="1:10" ht="57" customHeight="1">
      <c r="A57" s="8">
        <v>12</v>
      </c>
      <c r="B57" s="20" t="s">
        <v>130</v>
      </c>
      <c r="C57" s="21"/>
      <c r="D57" s="21"/>
      <c r="E57" s="22"/>
      <c r="F57" s="19">
        <v>12</v>
      </c>
      <c r="G57" s="20" t="s">
        <v>131</v>
      </c>
      <c r="H57" s="23"/>
      <c r="I57" s="23"/>
      <c r="J57" s="24"/>
    </row>
    <row r="58" spans="1:10" ht="49.5" customHeight="1">
      <c r="A58" s="8">
        <v>13</v>
      </c>
      <c r="B58" s="20" t="s">
        <v>130</v>
      </c>
      <c r="C58" s="21"/>
      <c r="D58" s="21"/>
      <c r="E58" s="22"/>
      <c r="F58" s="19">
        <v>13</v>
      </c>
      <c r="G58" s="20" t="s">
        <v>131</v>
      </c>
      <c r="H58" s="23"/>
      <c r="I58" s="23"/>
      <c r="J58" s="24"/>
    </row>
    <row r="59" spans="1:10" ht="51" customHeight="1">
      <c r="A59" s="8">
        <v>14</v>
      </c>
      <c r="B59" s="20" t="s">
        <v>130</v>
      </c>
      <c r="C59" s="21"/>
      <c r="D59" s="21"/>
      <c r="E59" s="22"/>
      <c r="F59" s="19">
        <v>14</v>
      </c>
      <c r="G59" s="20" t="s">
        <v>131</v>
      </c>
      <c r="H59" s="23"/>
      <c r="I59" s="23"/>
      <c r="J59" s="24"/>
    </row>
    <row r="60" spans="1:10" ht="56.25" customHeight="1">
      <c r="A60" s="8">
        <v>15</v>
      </c>
      <c r="B60" s="20" t="s">
        <v>130</v>
      </c>
      <c r="C60" s="21"/>
      <c r="D60" s="21"/>
      <c r="E60" s="22"/>
      <c r="F60" s="19">
        <v>15</v>
      </c>
      <c r="G60" s="20" t="s">
        <v>131</v>
      </c>
      <c r="H60" s="23"/>
      <c r="I60" s="23"/>
      <c r="J60" s="24"/>
    </row>
    <row r="61" spans="1:10" ht="35.25" customHeight="1">
      <c r="A61" s="8">
        <v>16</v>
      </c>
      <c r="B61" s="20" t="s">
        <v>132</v>
      </c>
      <c r="C61" s="21"/>
      <c r="D61" s="21"/>
      <c r="E61" s="22"/>
      <c r="F61" s="19">
        <v>16</v>
      </c>
      <c r="G61" s="20" t="s">
        <v>133</v>
      </c>
      <c r="H61" s="23"/>
      <c r="I61" s="23"/>
      <c r="J61" s="24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43" t="s">
        <v>29</v>
      </c>
      <c r="B63" s="43"/>
      <c r="C63" s="43"/>
      <c r="D63" s="43"/>
      <c r="E63" s="43"/>
      <c r="F63" s="43"/>
      <c r="G63" s="43"/>
      <c r="H63" s="43"/>
      <c r="I63" s="43"/>
      <c r="J63" s="43"/>
    </row>
    <row r="64" spans="1:10" ht="18" customHeight="1">
      <c r="A64" s="43" t="s">
        <v>39</v>
      </c>
      <c r="B64" s="43"/>
      <c r="C64" s="43"/>
      <c r="D64" s="43"/>
      <c r="E64" s="43"/>
      <c r="F64" s="43" t="s">
        <v>38</v>
      </c>
      <c r="G64" s="43"/>
      <c r="H64" s="43"/>
      <c r="I64" s="43"/>
      <c r="J64" s="43"/>
    </row>
    <row r="65" spans="1:12" ht="57.75" customHeight="1">
      <c r="A65" s="8">
        <v>1</v>
      </c>
      <c r="B65" s="40" t="s">
        <v>134</v>
      </c>
      <c r="C65" s="41"/>
      <c r="D65" s="41"/>
      <c r="E65" s="41"/>
      <c r="F65" s="8">
        <v>1</v>
      </c>
      <c r="G65" s="20" t="s">
        <v>110</v>
      </c>
      <c r="H65" s="23"/>
      <c r="I65" s="23"/>
      <c r="J65" s="24"/>
      <c r="L65" s="12"/>
    </row>
    <row r="66" spans="1:12" ht="53.25" customHeight="1">
      <c r="A66" s="8">
        <v>2</v>
      </c>
      <c r="B66" s="20" t="s">
        <v>135</v>
      </c>
      <c r="C66" s="23"/>
      <c r="D66" s="23"/>
      <c r="E66" s="24"/>
      <c r="F66" s="8">
        <v>2</v>
      </c>
      <c r="G66" s="20" t="s">
        <v>111</v>
      </c>
      <c r="H66" s="23"/>
      <c r="I66" s="23"/>
      <c r="J66" s="24"/>
    </row>
    <row r="67" spans="1:12" ht="53.25" customHeight="1">
      <c r="A67" s="8">
        <v>3</v>
      </c>
      <c r="B67" s="20" t="s">
        <v>136</v>
      </c>
      <c r="C67" s="23"/>
      <c r="D67" s="23"/>
      <c r="E67" s="24"/>
      <c r="F67" s="8">
        <v>3</v>
      </c>
      <c r="G67" s="20" t="s">
        <v>112</v>
      </c>
      <c r="H67" s="23"/>
      <c r="I67" s="23"/>
      <c r="J67" s="24"/>
    </row>
    <row r="68" spans="1:12" ht="68.25" customHeight="1">
      <c r="A68" s="19">
        <v>4</v>
      </c>
      <c r="B68" s="20" t="s">
        <v>137</v>
      </c>
      <c r="C68" s="21"/>
      <c r="D68" s="21"/>
      <c r="E68" s="22"/>
      <c r="F68" s="19">
        <v>4</v>
      </c>
      <c r="G68" s="20" t="s">
        <v>138</v>
      </c>
      <c r="H68" s="21"/>
      <c r="I68" s="21"/>
      <c r="J68" s="22"/>
    </row>
    <row r="69" spans="1:12" ht="18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2" ht="18" customHeight="1">
      <c r="A70" s="43" t="s">
        <v>30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2" ht="18" customHeight="1">
      <c r="A71" s="43" t="s">
        <v>40</v>
      </c>
      <c r="B71" s="43"/>
      <c r="C71" s="43"/>
      <c r="D71" s="43"/>
      <c r="E71" s="43"/>
      <c r="F71" s="43" t="s">
        <v>41</v>
      </c>
      <c r="G71" s="43"/>
      <c r="H71" s="43"/>
      <c r="I71" s="43"/>
      <c r="J71" s="43"/>
    </row>
    <row r="72" spans="1:12" ht="45" customHeight="1">
      <c r="A72" s="8">
        <v>1</v>
      </c>
      <c r="B72" s="20" t="s">
        <v>85</v>
      </c>
      <c r="C72" s="23"/>
      <c r="D72" s="23"/>
      <c r="E72" s="24"/>
      <c r="F72" s="8">
        <v>1</v>
      </c>
      <c r="G72" s="20" t="s">
        <v>98</v>
      </c>
      <c r="H72" s="23"/>
      <c r="I72" s="23"/>
      <c r="J72" s="24"/>
    </row>
    <row r="73" spans="1:12" ht="65.25" customHeight="1">
      <c r="A73" s="8">
        <v>2</v>
      </c>
      <c r="B73" s="20" t="s">
        <v>86</v>
      </c>
      <c r="C73" s="23"/>
      <c r="D73" s="23"/>
      <c r="E73" s="24"/>
      <c r="F73" s="8">
        <v>2</v>
      </c>
      <c r="G73" s="20" t="s">
        <v>99</v>
      </c>
      <c r="H73" s="23"/>
      <c r="I73" s="23"/>
      <c r="J73" s="24"/>
    </row>
    <row r="74" spans="1:12" ht="54.75" customHeight="1">
      <c r="A74" s="8">
        <v>3</v>
      </c>
      <c r="B74" s="40" t="s">
        <v>87</v>
      </c>
      <c r="C74" s="41"/>
      <c r="D74" s="41"/>
      <c r="E74" s="41"/>
      <c r="F74" s="8">
        <v>3</v>
      </c>
      <c r="G74" s="20" t="s">
        <v>100</v>
      </c>
      <c r="H74" s="23"/>
      <c r="I74" s="23"/>
      <c r="J74" s="24"/>
    </row>
    <row r="75" spans="1:12" ht="52.5" customHeight="1">
      <c r="A75" s="11">
        <v>4</v>
      </c>
      <c r="B75" s="20" t="s">
        <v>88</v>
      </c>
      <c r="C75" s="23"/>
      <c r="D75" s="23"/>
      <c r="E75" s="24"/>
      <c r="F75" s="11">
        <v>4</v>
      </c>
      <c r="G75" s="20" t="s">
        <v>101</v>
      </c>
      <c r="H75" s="23"/>
      <c r="I75" s="23"/>
      <c r="J75" s="24"/>
    </row>
    <row r="76" spans="1:12" ht="81.75" customHeight="1">
      <c r="A76" s="11">
        <v>5</v>
      </c>
      <c r="B76" s="20" t="s">
        <v>89</v>
      </c>
      <c r="C76" s="23"/>
      <c r="D76" s="23"/>
      <c r="E76" s="24"/>
      <c r="F76" s="11">
        <v>5</v>
      </c>
      <c r="G76" s="20" t="s">
        <v>102</v>
      </c>
      <c r="H76" s="23"/>
      <c r="I76" s="23"/>
      <c r="J76" s="24"/>
    </row>
    <row r="77" spans="1:12" ht="36" customHeight="1">
      <c r="A77" s="11">
        <v>6</v>
      </c>
      <c r="B77" s="20" t="s">
        <v>90</v>
      </c>
      <c r="C77" s="21"/>
      <c r="D77" s="21"/>
      <c r="E77" s="22"/>
      <c r="F77" s="11">
        <v>6</v>
      </c>
      <c r="G77" s="20" t="s">
        <v>103</v>
      </c>
      <c r="H77" s="21"/>
      <c r="I77" s="21"/>
      <c r="J77" s="22"/>
    </row>
    <row r="78" spans="1:12" ht="63.75" customHeight="1">
      <c r="A78" s="11">
        <v>7</v>
      </c>
      <c r="B78" s="20" t="s">
        <v>93</v>
      </c>
      <c r="C78" s="21"/>
      <c r="D78" s="21"/>
      <c r="E78" s="22"/>
      <c r="F78" s="11">
        <v>7</v>
      </c>
      <c r="G78" s="20" t="s">
        <v>104</v>
      </c>
      <c r="H78" s="21"/>
      <c r="I78" s="21"/>
      <c r="J78" s="22"/>
    </row>
    <row r="79" spans="1:12" ht="65.25" customHeight="1">
      <c r="A79" s="11">
        <v>8</v>
      </c>
      <c r="B79" s="20" t="s">
        <v>91</v>
      </c>
      <c r="C79" s="21"/>
      <c r="D79" s="21"/>
      <c r="E79" s="22"/>
      <c r="F79" s="11">
        <v>8</v>
      </c>
      <c r="G79" s="20" t="s">
        <v>105</v>
      </c>
      <c r="H79" s="21"/>
      <c r="I79" s="21"/>
      <c r="J79" s="22"/>
    </row>
    <row r="80" spans="1:12" ht="63" customHeight="1">
      <c r="A80" s="11">
        <v>9</v>
      </c>
      <c r="B80" s="20" t="s">
        <v>92</v>
      </c>
      <c r="C80" s="21"/>
      <c r="D80" s="21"/>
      <c r="E80" s="22"/>
      <c r="F80" s="11">
        <v>9</v>
      </c>
      <c r="G80" s="20" t="s">
        <v>106</v>
      </c>
      <c r="H80" s="21"/>
      <c r="I80" s="21"/>
      <c r="J80" s="22"/>
    </row>
    <row r="82" spans="1:10" ht="18" customHeight="1">
      <c r="A82" s="39" t="s">
        <v>63</v>
      </c>
      <c r="B82" s="39"/>
      <c r="C82" s="39"/>
      <c r="D82" s="39"/>
      <c r="E82" s="39"/>
      <c r="F82" s="39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94</v>
      </c>
      <c r="H83" s="14" t="s">
        <v>95</v>
      </c>
      <c r="I83" s="14" t="s">
        <v>96</v>
      </c>
      <c r="J83" s="15" t="s">
        <v>97</v>
      </c>
    </row>
    <row r="84" spans="1:10" ht="18" customHeight="1">
      <c r="A84" s="7" t="s">
        <v>69</v>
      </c>
      <c r="B84" s="16">
        <v>1</v>
      </c>
      <c r="C84" s="16">
        <v>1</v>
      </c>
      <c r="D84" s="16">
        <v>1</v>
      </c>
      <c r="E84" s="16">
        <v>1</v>
      </c>
      <c r="F84" s="16">
        <v>1</v>
      </c>
      <c r="G84" s="18">
        <v>1</v>
      </c>
      <c r="H84" s="18">
        <v>1</v>
      </c>
      <c r="I84" s="18">
        <v>2</v>
      </c>
      <c r="J84" s="17">
        <v>1</v>
      </c>
    </row>
    <row r="85" spans="1:10" ht="18" customHeight="1">
      <c r="A85" s="7" t="s">
        <v>70</v>
      </c>
      <c r="B85" s="18">
        <v>1</v>
      </c>
      <c r="C85" s="18">
        <v>1</v>
      </c>
      <c r="D85" s="18">
        <v>1</v>
      </c>
      <c r="E85" s="18">
        <v>1</v>
      </c>
      <c r="F85" s="18">
        <v>1</v>
      </c>
      <c r="G85" s="18">
        <v>1</v>
      </c>
      <c r="H85" s="18">
        <v>1</v>
      </c>
      <c r="I85" s="18">
        <v>2</v>
      </c>
      <c r="J85" s="17">
        <v>1</v>
      </c>
    </row>
    <row r="86" spans="1:10" ht="18" customHeight="1">
      <c r="A86" s="7" t="s">
        <v>71</v>
      </c>
      <c r="B86" s="18">
        <v>1</v>
      </c>
      <c r="C86" s="18">
        <v>1</v>
      </c>
      <c r="D86" s="18">
        <v>1</v>
      </c>
      <c r="E86" s="18">
        <v>1</v>
      </c>
      <c r="F86" s="18">
        <v>1</v>
      </c>
      <c r="G86" s="18">
        <v>1</v>
      </c>
      <c r="H86" s="18">
        <v>1</v>
      </c>
      <c r="I86" s="18">
        <v>2</v>
      </c>
      <c r="J86" s="17">
        <v>1</v>
      </c>
    </row>
    <row r="87" spans="1:10" ht="18" customHeight="1">
      <c r="A87" s="13" t="s">
        <v>72</v>
      </c>
      <c r="B87" s="18">
        <v>1</v>
      </c>
      <c r="C87" s="18">
        <v>1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2</v>
      </c>
      <c r="J87" s="17">
        <v>1</v>
      </c>
    </row>
    <row r="88" spans="1:10" ht="18" customHeight="1">
      <c r="A88" s="13" t="s">
        <v>73</v>
      </c>
      <c r="B88" s="18">
        <v>1</v>
      </c>
      <c r="C88" s="18">
        <v>1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2</v>
      </c>
      <c r="J88" s="17">
        <v>1</v>
      </c>
    </row>
  </sheetData>
  <mergeCells count="167"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6:G6"/>
    <mergeCell ref="A5:J5"/>
    <mergeCell ref="A19:J19"/>
    <mergeCell ref="A20:J20"/>
    <mergeCell ref="B21:J21"/>
    <mergeCell ref="B68:E68"/>
    <mergeCell ref="G68:J68"/>
    <mergeCell ref="A2:D2"/>
    <mergeCell ref="A3:D3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C8:G8"/>
    <mergeCell ref="A9:B9"/>
    <mergeCell ref="C9:D9"/>
    <mergeCell ref="E9:F9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G65:J65"/>
    <mergeCell ref="G66:J66"/>
    <mergeCell ref="G67:J67"/>
    <mergeCell ref="F71:J71"/>
    <mergeCell ref="B72:E72"/>
    <mergeCell ref="A64:E64"/>
    <mergeCell ref="F64:J64"/>
    <mergeCell ref="B65:E65"/>
    <mergeCell ref="B66:E66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80:J80"/>
    <mergeCell ref="B80:E80"/>
    <mergeCell ref="G79:J79"/>
    <mergeCell ref="B79:E79"/>
    <mergeCell ref="G78:J78"/>
    <mergeCell ref="B78:E78"/>
    <mergeCell ref="G77:J77"/>
    <mergeCell ref="B77:E77"/>
    <mergeCell ref="G75:J75"/>
    <mergeCell ref="G76:J76"/>
    <mergeCell ref="B75:E75"/>
    <mergeCell ref="B76:E76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2021-06-21T08:26:13Z</dcterms:modified>
</cp:coreProperties>
</file>